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<sst xmlns="http://schemas.openxmlformats.org/spreadsheetml/2006/main" count="98" uniqueCount="50">
  <si>
    <t>姓名</t>
  </si>
  <si>
    <t>笔试成绩</t>
  </si>
  <si>
    <t>面试</t>
  </si>
  <si>
    <t>合计</t>
  </si>
  <si>
    <t>李思雨</t>
  </si>
  <si>
    <t>马丽娜</t>
  </si>
  <si>
    <t>苑莹莹</t>
  </si>
  <si>
    <t>陈倩倩</t>
  </si>
  <si>
    <t>焦秋爽</t>
  </si>
  <si>
    <t>安素珍</t>
  </si>
  <si>
    <t>范茹月</t>
  </si>
  <si>
    <t>李画</t>
  </si>
  <si>
    <t>赵曼华</t>
  </si>
  <si>
    <t>金慧云</t>
  </si>
  <si>
    <t>冯艳</t>
  </si>
  <si>
    <t>穆婷婷</t>
  </si>
  <si>
    <t>耿倩南</t>
  </si>
  <si>
    <t>张瑾</t>
  </si>
  <si>
    <t>苑锦锦</t>
  </si>
  <si>
    <t>于淼</t>
  </si>
  <si>
    <t>李梦杰</t>
  </si>
  <si>
    <t>高子超</t>
  </si>
  <si>
    <t>谢胜男</t>
  </si>
  <si>
    <t>张敏</t>
  </si>
  <si>
    <t>张雅琼</t>
  </si>
  <si>
    <t>张敏慧</t>
  </si>
  <si>
    <t>王梦琳</t>
  </si>
  <si>
    <t>马趁</t>
  </si>
  <si>
    <t>杨慧芸</t>
  </si>
  <si>
    <t>吴玉春</t>
  </si>
  <si>
    <t>赵姗姗</t>
  </si>
  <si>
    <t>苏艳艳</t>
  </si>
  <si>
    <t>刘静</t>
  </si>
  <si>
    <t>马雪红</t>
  </si>
  <si>
    <t>魏爽爽</t>
  </si>
  <si>
    <t>李美鸽</t>
  </si>
  <si>
    <t>杜文静</t>
  </si>
  <si>
    <t>鲁梦珂</t>
  </si>
  <si>
    <t>赵美丽</t>
  </si>
  <si>
    <t>张玉涵</t>
  </si>
  <si>
    <t>谢新玲</t>
  </si>
  <si>
    <t>王涵</t>
  </si>
  <si>
    <t>范静玉</t>
  </si>
  <si>
    <t>郭景博</t>
  </si>
  <si>
    <t>田康艳</t>
  </si>
  <si>
    <t>谢玉箫</t>
  </si>
  <si>
    <t>李昂</t>
  </si>
  <si>
    <t>位丹丹</t>
  </si>
  <si>
    <t>张梦佳</t>
  </si>
  <si>
    <t>盛春梦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</si>
</sst>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9"/>
      <color rgb="FF333333"/>
      <name val="微软雅黑"/>
      <charset val="134"/>
    </font>
    <font>
      <sz val="9"/>
      <color rgb="FF333333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rgb="FFC7D9ED"/>
      </left>
      <right style="medium">
        <color rgb="FFC7D9ED"/>
      </right>
      <top style="medium">
        <color rgb="FFCBD5DF"/>
      </top>
      <bottom style="medium">
        <color rgb="FFC7D9ED"/>
      </bottom>
      <diagonal/>
    </border>
    <border>
      <left style="medium">
        <color rgb="FFC7D9ED"/>
      </left>
      <right style="medium">
        <color rgb="FFC7D9ED"/>
      </right>
      <top style="thin">
        <color auto="1"/>
      </top>
      <bottom style="medium">
        <color rgb="FFC7D9E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M34" sqref="M34:M35"/>
    </sheetView>
  </sheetViews>
  <sheetFormatPr defaultColWidth="9" defaultRowHeight="13.5" outlineLevelCol="4"/>
  <sheetData>
    <row r="1" ht="15" spans="1:4">
      <c r="A1" s="4" t="s">
        <v>0</v>
      </c>
      <c r="B1" s="4" t="s">
        <v>1</v>
      </c>
      <c r="C1" t="s">
        <v>2</v>
      </c>
      <c r="D1" t="s">
        <v>3</v>
      </c>
    </row>
    <row r="2" ht="15" spans="1:5">
      <c r="A2" s="5" t="s">
        <v>4</v>
      </c>
      <c r="B2" s="5">
        <v>132</v>
      </c>
      <c r="C2">
        <v>90.3</v>
      </c>
      <c r="D2">
        <f>B2*0.5+C2*0.5</f>
        <v>111.15</v>
      </c>
      <c r="E2">
        <v>1</v>
      </c>
    </row>
    <row r="3" ht="15" spans="1:5">
      <c r="A3" s="5" t="s">
        <v>5</v>
      </c>
      <c r="B3" s="5">
        <v>127</v>
      </c>
      <c r="C3">
        <v>0</v>
      </c>
      <c r="D3">
        <f t="shared" ref="D3:D47" si="0">B3*0.5+C3*0.5</f>
        <v>63.5</v>
      </c>
      <c r="E3">
        <v>2</v>
      </c>
    </row>
    <row r="4" ht="15" spans="1:5">
      <c r="A4" s="5" t="s">
        <v>6</v>
      </c>
      <c r="B4" s="5">
        <v>123</v>
      </c>
      <c r="C4">
        <v>89.27</v>
      </c>
      <c r="D4">
        <f t="shared" si="0"/>
        <v>106.135</v>
      </c>
      <c r="E4">
        <v>3</v>
      </c>
    </row>
    <row r="5" ht="15" spans="1:5">
      <c r="A5" s="5" t="s">
        <v>7</v>
      </c>
      <c r="B5" s="5">
        <v>122</v>
      </c>
      <c r="C5">
        <v>0</v>
      </c>
      <c r="D5">
        <f t="shared" si="0"/>
        <v>61</v>
      </c>
      <c r="E5">
        <v>4</v>
      </c>
    </row>
    <row r="6" ht="15" spans="1:5">
      <c r="A6" s="5" t="s">
        <v>8</v>
      </c>
      <c r="B6" s="5">
        <v>122</v>
      </c>
      <c r="C6">
        <v>88.5</v>
      </c>
      <c r="D6">
        <f t="shared" si="0"/>
        <v>105.25</v>
      </c>
      <c r="E6">
        <v>5</v>
      </c>
    </row>
    <row r="7" ht="15" spans="1:5">
      <c r="A7" s="5" t="s">
        <v>9</v>
      </c>
      <c r="B7" s="5">
        <v>121</v>
      </c>
      <c r="C7">
        <v>88.6</v>
      </c>
      <c r="D7">
        <f t="shared" si="0"/>
        <v>104.8</v>
      </c>
      <c r="E7">
        <v>6</v>
      </c>
    </row>
    <row r="8" ht="15" spans="1:5">
      <c r="A8" s="5" t="s">
        <v>10</v>
      </c>
      <c r="B8" s="5">
        <v>121</v>
      </c>
      <c r="C8">
        <v>88.63</v>
      </c>
      <c r="D8">
        <f t="shared" si="0"/>
        <v>104.815</v>
      </c>
      <c r="E8">
        <v>7</v>
      </c>
    </row>
    <row r="9" ht="15" spans="1:5">
      <c r="A9" s="5" t="s">
        <v>11</v>
      </c>
      <c r="B9" s="5">
        <v>121</v>
      </c>
      <c r="C9">
        <v>89.1</v>
      </c>
      <c r="D9">
        <f t="shared" si="0"/>
        <v>105.05</v>
      </c>
      <c r="E9">
        <v>8</v>
      </c>
    </row>
    <row r="10" ht="15" spans="1:5">
      <c r="A10" s="5" t="s">
        <v>12</v>
      </c>
      <c r="B10" s="5">
        <v>121</v>
      </c>
      <c r="C10">
        <v>89.03</v>
      </c>
      <c r="D10">
        <f t="shared" si="0"/>
        <v>105.015</v>
      </c>
      <c r="E10">
        <v>9</v>
      </c>
    </row>
    <row r="11" ht="15" spans="1:5">
      <c r="A11" s="5" t="s">
        <v>13</v>
      </c>
      <c r="B11" s="5">
        <v>120</v>
      </c>
      <c r="C11">
        <v>89.83</v>
      </c>
      <c r="D11">
        <f t="shared" si="0"/>
        <v>104.915</v>
      </c>
      <c r="E11">
        <v>10</v>
      </c>
    </row>
    <row r="12" ht="15" spans="1:5">
      <c r="A12" s="5" t="s">
        <v>14</v>
      </c>
      <c r="B12" s="5">
        <v>120</v>
      </c>
      <c r="C12">
        <v>0</v>
      </c>
      <c r="D12">
        <f t="shared" si="0"/>
        <v>60</v>
      </c>
      <c r="E12">
        <v>11</v>
      </c>
    </row>
    <row r="13" ht="15" spans="1:5">
      <c r="A13" s="5" t="s">
        <v>15</v>
      </c>
      <c r="B13" s="5">
        <v>120</v>
      </c>
      <c r="C13">
        <v>0</v>
      </c>
      <c r="D13">
        <f t="shared" si="0"/>
        <v>60</v>
      </c>
      <c r="E13">
        <v>12</v>
      </c>
    </row>
    <row r="14" ht="15" spans="1:5">
      <c r="A14" s="5" t="s">
        <v>16</v>
      </c>
      <c r="B14" s="5">
        <v>120</v>
      </c>
      <c r="C14">
        <v>88.63</v>
      </c>
      <c r="D14">
        <f t="shared" si="0"/>
        <v>104.315</v>
      </c>
      <c r="E14">
        <v>13</v>
      </c>
    </row>
    <row r="15" ht="15" spans="1:5">
      <c r="A15" s="5" t="s">
        <v>17</v>
      </c>
      <c r="B15" s="5">
        <v>119</v>
      </c>
      <c r="C15">
        <v>90.2</v>
      </c>
      <c r="D15">
        <f t="shared" si="0"/>
        <v>104.6</v>
      </c>
      <c r="E15">
        <v>14</v>
      </c>
    </row>
    <row r="16" ht="15" spans="1:5">
      <c r="A16" s="5" t="s">
        <v>18</v>
      </c>
      <c r="B16" s="5">
        <v>119</v>
      </c>
      <c r="C16">
        <v>88.8</v>
      </c>
      <c r="D16">
        <f t="shared" si="0"/>
        <v>103.9</v>
      </c>
      <c r="E16">
        <v>15</v>
      </c>
    </row>
    <row r="17" ht="15" spans="1:5">
      <c r="A17" s="5" t="s">
        <v>19</v>
      </c>
      <c r="B17" s="5">
        <v>118</v>
      </c>
      <c r="C17">
        <v>0</v>
      </c>
      <c r="D17">
        <f t="shared" si="0"/>
        <v>59</v>
      </c>
      <c r="E17">
        <v>16</v>
      </c>
    </row>
    <row r="18" ht="15" spans="1:5">
      <c r="A18" s="5" t="s">
        <v>20</v>
      </c>
      <c r="B18" s="5">
        <v>118</v>
      </c>
      <c r="C18">
        <v>88.37</v>
      </c>
      <c r="D18">
        <f t="shared" si="0"/>
        <v>103.185</v>
      </c>
      <c r="E18">
        <v>17</v>
      </c>
    </row>
    <row r="19" ht="15" spans="1:5">
      <c r="A19" s="5" t="s">
        <v>21</v>
      </c>
      <c r="B19" s="5">
        <v>118</v>
      </c>
      <c r="C19">
        <v>87.53</v>
      </c>
      <c r="D19">
        <f t="shared" si="0"/>
        <v>102.765</v>
      </c>
      <c r="E19">
        <v>18</v>
      </c>
    </row>
    <row r="20" ht="15" spans="1:5">
      <c r="A20" s="5" t="s">
        <v>22</v>
      </c>
      <c r="B20" s="5">
        <v>117</v>
      </c>
      <c r="C20">
        <v>90.73</v>
      </c>
      <c r="D20">
        <f t="shared" si="0"/>
        <v>103.865</v>
      </c>
      <c r="E20">
        <v>19</v>
      </c>
    </row>
    <row r="21" s="1" customFormat="1" ht="15" spans="1:5">
      <c r="A21" s="6" t="s">
        <v>23</v>
      </c>
      <c r="B21" s="6">
        <v>117</v>
      </c>
      <c r="C21" s="1">
        <v>90.33</v>
      </c>
      <c r="D21">
        <f t="shared" si="0"/>
        <v>103.665</v>
      </c>
      <c r="E21">
        <v>20</v>
      </c>
    </row>
    <row r="22" ht="15" spans="1:5">
      <c r="A22" s="5" t="s">
        <v>24</v>
      </c>
      <c r="B22" s="5">
        <v>116</v>
      </c>
      <c r="C22">
        <v>90.97</v>
      </c>
      <c r="D22">
        <f t="shared" si="0"/>
        <v>103.485</v>
      </c>
      <c r="E22">
        <v>21</v>
      </c>
    </row>
    <row r="23" ht="15" spans="1:5">
      <c r="A23" s="5" t="s">
        <v>25</v>
      </c>
      <c r="B23" s="5">
        <v>116</v>
      </c>
      <c r="C23">
        <v>88.97</v>
      </c>
      <c r="D23">
        <f t="shared" si="0"/>
        <v>102.485</v>
      </c>
      <c r="E23">
        <v>22</v>
      </c>
    </row>
    <row r="24" ht="15" spans="1:5">
      <c r="A24" s="5" t="s">
        <v>26</v>
      </c>
      <c r="B24" s="5">
        <v>116</v>
      </c>
      <c r="C24">
        <v>89.8</v>
      </c>
      <c r="D24">
        <f t="shared" si="0"/>
        <v>102.9</v>
      </c>
      <c r="E24">
        <v>23</v>
      </c>
    </row>
    <row r="25" ht="15" spans="1:5">
      <c r="A25" s="5" t="s">
        <v>27</v>
      </c>
      <c r="B25" s="5">
        <v>116</v>
      </c>
      <c r="C25">
        <v>88.27</v>
      </c>
      <c r="D25">
        <f t="shared" si="0"/>
        <v>102.135</v>
      </c>
      <c r="E25">
        <v>24</v>
      </c>
    </row>
    <row r="26" ht="15" spans="1:5">
      <c r="A26" s="5" t="s">
        <v>28</v>
      </c>
      <c r="B26" s="5">
        <v>116</v>
      </c>
      <c r="C26">
        <v>90.07</v>
      </c>
      <c r="D26">
        <f t="shared" si="0"/>
        <v>103.035</v>
      </c>
      <c r="E26">
        <v>25</v>
      </c>
    </row>
    <row r="27" ht="15" spans="1:5">
      <c r="A27" s="5" t="s">
        <v>29</v>
      </c>
      <c r="B27" s="5">
        <v>116</v>
      </c>
      <c r="C27">
        <v>88.17</v>
      </c>
      <c r="D27">
        <f t="shared" si="0"/>
        <v>102.085</v>
      </c>
      <c r="E27">
        <v>26</v>
      </c>
    </row>
    <row r="28" ht="15" spans="1:5">
      <c r="A28" s="5" t="s">
        <v>30</v>
      </c>
      <c r="B28" s="5">
        <v>116</v>
      </c>
      <c r="C28">
        <v>86.8</v>
      </c>
      <c r="D28">
        <f t="shared" si="0"/>
        <v>101.4</v>
      </c>
      <c r="E28">
        <v>27</v>
      </c>
    </row>
    <row r="29" ht="15" spans="1:5">
      <c r="A29" s="5" t="s">
        <v>31</v>
      </c>
      <c r="B29" s="5">
        <v>115</v>
      </c>
      <c r="C29">
        <v>89.77</v>
      </c>
      <c r="D29">
        <f t="shared" si="0"/>
        <v>102.385</v>
      </c>
      <c r="E29">
        <v>28</v>
      </c>
    </row>
    <row r="30" ht="15" spans="1:5">
      <c r="A30" s="5" t="s">
        <v>32</v>
      </c>
      <c r="B30" s="5">
        <v>115</v>
      </c>
      <c r="C30">
        <v>88.57</v>
      </c>
      <c r="D30">
        <f t="shared" si="0"/>
        <v>101.785</v>
      </c>
      <c r="E30">
        <v>29</v>
      </c>
    </row>
    <row r="31" ht="15" spans="1:5">
      <c r="A31" s="5" t="s">
        <v>33</v>
      </c>
      <c r="B31" s="5">
        <v>115</v>
      </c>
      <c r="C31">
        <v>87.5</v>
      </c>
      <c r="D31">
        <f t="shared" si="0"/>
        <v>101.25</v>
      </c>
      <c r="E31">
        <v>30</v>
      </c>
    </row>
    <row r="32" ht="15" spans="1:5">
      <c r="A32" s="5" t="s">
        <v>34</v>
      </c>
      <c r="B32" s="5">
        <v>115</v>
      </c>
      <c r="C32">
        <v>86.73</v>
      </c>
      <c r="D32">
        <f t="shared" si="0"/>
        <v>100.865</v>
      </c>
      <c r="E32">
        <v>31</v>
      </c>
    </row>
    <row r="33" ht="15" spans="1:5">
      <c r="A33" s="5" t="s">
        <v>35</v>
      </c>
      <c r="B33" s="5">
        <v>114</v>
      </c>
      <c r="C33">
        <v>90.97</v>
      </c>
      <c r="D33">
        <f t="shared" si="0"/>
        <v>102.485</v>
      </c>
      <c r="E33">
        <v>32</v>
      </c>
    </row>
    <row r="34" ht="15" spans="1:5">
      <c r="A34" s="5" t="s">
        <v>36</v>
      </c>
      <c r="B34" s="5">
        <v>114</v>
      </c>
      <c r="C34">
        <v>0</v>
      </c>
      <c r="D34">
        <f t="shared" si="0"/>
        <v>57</v>
      </c>
      <c r="E34">
        <v>33</v>
      </c>
    </row>
    <row r="35" ht="15" spans="1:5">
      <c r="A35" s="5" t="s">
        <v>37</v>
      </c>
      <c r="B35" s="5">
        <v>114</v>
      </c>
      <c r="C35">
        <v>88</v>
      </c>
      <c r="D35">
        <f t="shared" si="0"/>
        <v>101</v>
      </c>
      <c r="E35">
        <v>34</v>
      </c>
    </row>
    <row r="36" ht="15" spans="1:5">
      <c r="A36" s="5" t="s">
        <v>38</v>
      </c>
      <c r="B36" s="5">
        <v>114</v>
      </c>
      <c r="C36">
        <v>87.23</v>
      </c>
      <c r="D36">
        <f t="shared" si="0"/>
        <v>100.615</v>
      </c>
      <c r="E36">
        <v>35</v>
      </c>
    </row>
    <row r="37" ht="15" spans="1:5">
      <c r="A37" s="5" t="s">
        <v>39</v>
      </c>
      <c r="B37" s="5">
        <v>114</v>
      </c>
      <c r="C37">
        <v>89.6</v>
      </c>
      <c r="D37">
        <f t="shared" si="0"/>
        <v>101.8</v>
      </c>
      <c r="E37">
        <v>36</v>
      </c>
    </row>
    <row r="38" ht="15" spans="1:5">
      <c r="A38" s="5" t="s">
        <v>40</v>
      </c>
      <c r="B38" s="5">
        <v>113</v>
      </c>
      <c r="C38">
        <v>88.6</v>
      </c>
      <c r="D38">
        <f t="shared" si="0"/>
        <v>100.8</v>
      </c>
      <c r="E38">
        <v>37</v>
      </c>
    </row>
    <row r="39" ht="15" spans="1:5">
      <c r="A39" s="5" t="s">
        <v>41</v>
      </c>
      <c r="B39" s="5">
        <v>113</v>
      </c>
      <c r="C39">
        <v>85.8</v>
      </c>
      <c r="D39">
        <f t="shared" si="0"/>
        <v>99.4</v>
      </c>
      <c r="E39">
        <v>38</v>
      </c>
    </row>
    <row r="40" ht="15" spans="1:5">
      <c r="A40" s="5" t="s">
        <v>42</v>
      </c>
      <c r="B40" s="5">
        <v>113</v>
      </c>
      <c r="C40">
        <v>89.03</v>
      </c>
      <c r="D40">
        <f t="shared" si="0"/>
        <v>101.015</v>
      </c>
      <c r="E40">
        <v>39</v>
      </c>
    </row>
    <row r="41" ht="15" spans="1:5">
      <c r="A41" s="5" t="s">
        <v>43</v>
      </c>
      <c r="B41" s="5">
        <v>113</v>
      </c>
      <c r="C41">
        <v>86.47</v>
      </c>
      <c r="D41">
        <f t="shared" si="0"/>
        <v>99.735</v>
      </c>
      <c r="E41">
        <v>40</v>
      </c>
    </row>
    <row r="42" ht="15" spans="1:5">
      <c r="A42" s="5" t="s">
        <v>44</v>
      </c>
      <c r="B42" s="5">
        <v>113</v>
      </c>
      <c r="C42">
        <v>89.07</v>
      </c>
      <c r="D42">
        <f t="shared" si="0"/>
        <v>101.035</v>
      </c>
      <c r="E42">
        <v>41</v>
      </c>
    </row>
    <row r="43" ht="15" spans="1:5">
      <c r="A43" s="5" t="s">
        <v>45</v>
      </c>
      <c r="B43" s="5">
        <v>112</v>
      </c>
      <c r="C43">
        <v>90.3</v>
      </c>
      <c r="D43">
        <f t="shared" si="0"/>
        <v>101.15</v>
      </c>
      <c r="E43">
        <v>42</v>
      </c>
    </row>
    <row r="44" ht="15" spans="1:5">
      <c r="A44" s="5" t="s">
        <v>46</v>
      </c>
      <c r="B44" s="5">
        <v>112</v>
      </c>
      <c r="C44">
        <v>85.67</v>
      </c>
      <c r="D44">
        <f t="shared" si="0"/>
        <v>98.835</v>
      </c>
      <c r="E44">
        <v>43</v>
      </c>
    </row>
    <row r="45" ht="15" spans="1:5">
      <c r="A45" s="5" t="s">
        <v>47</v>
      </c>
      <c r="B45" s="5">
        <v>112</v>
      </c>
      <c r="C45">
        <v>91.8</v>
      </c>
      <c r="D45">
        <f t="shared" si="0"/>
        <v>101.9</v>
      </c>
      <c r="E45">
        <v>44</v>
      </c>
    </row>
    <row r="46" ht="15" spans="1:5">
      <c r="A46" s="5" t="s">
        <v>48</v>
      </c>
      <c r="B46" s="5">
        <v>112</v>
      </c>
      <c r="C46">
        <v>87.57</v>
      </c>
      <c r="D46">
        <f t="shared" si="0"/>
        <v>99.785</v>
      </c>
      <c r="E46">
        <v>45</v>
      </c>
    </row>
    <row r="47" ht="15" spans="1:5">
      <c r="A47" s="5" t="s">
        <v>49</v>
      </c>
      <c r="B47" s="5">
        <v>112</v>
      </c>
      <c r="C47">
        <v>89.37</v>
      </c>
      <c r="D47">
        <f t="shared" si="0"/>
        <v>100.685</v>
      </c>
      <c r="E47">
        <v>46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C7" sqref="C7"/>
    </sheetView>
  </sheetViews>
  <sheetFormatPr defaultColWidth="9" defaultRowHeight="13.5" outlineLevelCol="2"/>
  <sheetData>
    <row r="1" spans="1:2">
      <c r="A1" t="s">
        <v>0</v>
      </c>
      <c r="B1" t="s">
        <v>3</v>
      </c>
    </row>
    <row r="2" spans="1:3">
      <c r="A2" s="1" t="s">
        <v>4</v>
      </c>
      <c r="B2">
        <v>111.15</v>
      </c>
      <c r="C2">
        <f>VLOOKUP($A:$A,Sheet1!$A:$E,5,0)</f>
        <v>1</v>
      </c>
    </row>
    <row r="3" spans="1:3">
      <c r="A3" s="2" t="s">
        <v>6</v>
      </c>
      <c r="B3" s="3">
        <v>106.135</v>
      </c>
      <c r="C3">
        <f>VLOOKUP($A:$A,Sheet1!$A:$E,5,0)</f>
        <v>3</v>
      </c>
    </row>
    <row r="4" spans="1:3">
      <c r="A4" s="2" t="s">
        <v>8</v>
      </c>
      <c r="B4" s="3">
        <v>105.25</v>
      </c>
      <c r="C4">
        <f>VLOOKUP($A:$A,Sheet1!$A:$E,5,0)</f>
        <v>5</v>
      </c>
    </row>
    <row r="5" spans="1:3">
      <c r="A5" s="2" t="s">
        <v>11</v>
      </c>
      <c r="B5" s="3">
        <v>105.05</v>
      </c>
      <c r="C5">
        <f>VLOOKUP($A:$A,Sheet1!$A:$E,5,0)</f>
        <v>8</v>
      </c>
    </row>
    <row r="6" spans="1:3">
      <c r="A6" s="2" t="s">
        <v>12</v>
      </c>
      <c r="B6" s="3">
        <v>105.015</v>
      </c>
      <c r="C6">
        <f>VLOOKUP($A:$A,Sheet1!$A:$E,5,0)</f>
        <v>9</v>
      </c>
    </row>
    <row r="7" spans="1:3">
      <c r="A7" s="2" t="s">
        <v>13</v>
      </c>
      <c r="B7" s="3">
        <v>104.915</v>
      </c>
      <c r="C7">
        <f>VLOOKUP($A:$A,Sheet1!$A:$E,5,0)</f>
        <v>10</v>
      </c>
    </row>
    <row r="8" spans="1:3">
      <c r="A8" s="1" t="s">
        <v>10</v>
      </c>
      <c r="B8">
        <v>104.815</v>
      </c>
      <c r="C8">
        <f>VLOOKUP($A:$A,Sheet1!$A:$E,5,0)</f>
        <v>7</v>
      </c>
    </row>
    <row r="9" spans="1:3">
      <c r="A9" s="2" t="s">
        <v>9</v>
      </c>
      <c r="B9" s="3">
        <v>104.8</v>
      </c>
      <c r="C9">
        <f>VLOOKUP($A:$A,Sheet1!$A:$E,5,0)</f>
        <v>6</v>
      </c>
    </row>
    <row r="10" spans="1:3">
      <c r="A10" s="2" t="s">
        <v>17</v>
      </c>
      <c r="B10" s="3">
        <v>104.6</v>
      </c>
      <c r="C10">
        <f>VLOOKUP($A:$A,Sheet1!$A:$E,5,0)</f>
        <v>14</v>
      </c>
    </row>
    <row r="11" spans="1:3">
      <c r="A11" s="2" t="s">
        <v>16</v>
      </c>
      <c r="B11" s="3">
        <v>104.315</v>
      </c>
      <c r="C11">
        <f>VLOOKUP($A:$A,Sheet1!$A:$E,5,0)</f>
        <v>13</v>
      </c>
    </row>
    <row r="12" spans="1:3">
      <c r="A12" s="2" t="s">
        <v>18</v>
      </c>
      <c r="B12" s="3">
        <v>103.9</v>
      </c>
      <c r="C12">
        <f>VLOOKUP($A:$A,Sheet1!$A:$E,5,0)</f>
        <v>15</v>
      </c>
    </row>
    <row r="13" spans="1:3">
      <c r="A13" s="2" t="s">
        <v>22</v>
      </c>
      <c r="B13" s="3">
        <v>103.865</v>
      </c>
      <c r="C13">
        <f>VLOOKUP($A:$A,Sheet1!$A:$E,5,0)</f>
        <v>19</v>
      </c>
    </row>
    <row r="14" spans="1:3">
      <c r="A14" s="2" t="s">
        <v>23</v>
      </c>
      <c r="B14" s="3">
        <v>103.665</v>
      </c>
      <c r="C14">
        <f>VLOOKUP($A:$A,Sheet1!$A:$E,5,0)</f>
        <v>20</v>
      </c>
    </row>
    <row r="15" spans="1:3">
      <c r="A15" s="2" t="s">
        <v>24</v>
      </c>
      <c r="B15" s="3">
        <v>103.485</v>
      </c>
      <c r="C15">
        <f>VLOOKUP($A:$A,Sheet1!$A:$E,5,0)</f>
        <v>21</v>
      </c>
    </row>
    <row r="16" spans="1:3">
      <c r="A16" s="2" t="s">
        <v>20</v>
      </c>
      <c r="B16" s="3">
        <v>103.185</v>
      </c>
      <c r="C16">
        <f>VLOOKUP($A:$A,Sheet1!$A:$E,5,0)</f>
        <v>17</v>
      </c>
    </row>
    <row r="17" spans="1:3">
      <c r="A17" s="2" t="s">
        <v>28</v>
      </c>
      <c r="B17" s="3">
        <v>103.035</v>
      </c>
      <c r="C17">
        <f>VLOOKUP($A:$A,Sheet1!$A:$E,5,0)</f>
        <v>25</v>
      </c>
    </row>
    <row r="18" spans="1:3">
      <c r="A18" s="2" t="s">
        <v>26</v>
      </c>
      <c r="B18" s="3">
        <v>102.9</v>
      </c>
      <c r="C18">
        <f>VLOOKUP($A:$A,Sheet1!$A:$E,5,0)</f>
        <v>23</v>
      </c>
    </row>
    <row r="19" spans="1:3">
      <c r="A19" s="1" t="s">
        <v>21</v>
      </c>
      <c r="B19">
        <v>102.765</v>
      </c>
      <c r="C19">
        <f>VLOOKUP($A:$A,Sheet1!$A:$E,5,0)</f>
        <v>18</v>
      </c>
    </row>
    <row r="20" spans="1:3">
      <c r="A20" s="2" t="s">
        <v>25</v>
      </c>
      <c r="B20" s="3">
        <v>102.485</v>
      </c>
      <c r="C20">
        <f>VLOOKUP($A:$A,Sheet1!$A:$E,5,0)</f>
        <v>22</v>
      </c>
    </row>
    <row r="21" spans="1:3">
      <c r="A21" s="2" t="s">
        <v>35</v>
      </c>
      <c r="B21" s="3">
        <v>102.485</v>
      </c>
      <c r="C21">
        <f>VLOOKUP($A:$A,Sheet1!$A:$E,5,0)</f>
        <v>32</v>
      </c>
    </row>
    <row r="22" spans="1:3">
      <c r="A22" s="2" t="s">
        <v>31</v>
      </c>
      <c r="B22" s="3">
        <v>102.385</v>
      </c>
      <c r="C22">
        <f>VLOOKUP($A:$A,Sheet1!$A:$E,5,0)</f>
        <v>28</v>
      </c>
    </row>
    <row r="23" spans="1:3">
      <c r="A23" s="2" t="s">
        <v>27</v>
      </c>
      <c r="B23" s="3">
        <v>102.135</v>
      </c>
      <c r="C23">
        <f>VLOOKUP($A:$A,Sheet1!$A:$E,5,0)</f>
        <v>24</v>
      </c>
    </row>
    <row r="24" spans="1:3">
      <c r="A24" s="2" t="s">
        <v>29</v>
      </c>
      <c r="B24" s="3">
        <v>102.085</v>
      </c>
      <c r="C24">
        <f>VLOOKUP($A:$A,Sheet1!$A:$E,5,0)</f>
        <v>26</v>
      </c>
    </row>
    <row r="25" spans="1:3">
      <c r="A25" s="2" t="s">
        <v>47</v>
      </c>
      <c r="B25" s="3">
        <v>101.9</v>
      </c>
      <c r="C25" s="1">
        <f>VLOOKUP($A:$A,Sheet1!$A:$E,5,0)</f>
        <v>44</v>
      </c>
    </row>
    <row r="26" spans="1:3">
      <c r="A26" s="2" t="s">
        <v>39</v>
      </c>
      <c r="B26" s="3">
        <v>101.8</v>
      </c>
      <c r="C26" s="1">
        <f>VLOOKUP($A:$A,Sheet1!$A:$E,5,0)</f>
        <v>36</v>
      </c>
    </row>
    <row r="27" spans="1:3">
      <c r="A27" s="2" t="s">
        <v>32</v>
      </c>
      <c r="B27" s="3">
        <v>101.785</v>
      </c>
      <c r="C27">
        <f>VLOOKUP($A:$A,Sheet1!$A:$E,5,0)</f>
        <v>29</v>
      </c>
    </row>
    <row r="28" spans="1:3">
      <c r="A28" s="1" t="s">
        <v>30</v>
      </c>
      <c r="B28">
        <v>101.4</v>
      </c>
      <c r="C28">
        <f>VLOOKUP($A:$A,Sheet1!$A:$E,5,0)</f>
        <v>27</v>
      </c>
    </row>
    <row r="29" spans="1:3">
      <c r="A29" s="2" t="s">
        <v>33</v>
      </c>
      <c r="B29" s="3">
        <v>101.25</v>
      </c>
      <c r="C29">
        <f>VLOOKUP($A:$A,Sheet1!$A:$E,5,0)</f>
        <v>30</v>
      </c>
    </row>
    <row r="30" spans="1:3">
      <c r="A30" s="2" t="s">
        <v>45</v>
      </c>
      <c r="B30" s="3">
        <v>101.15</v>
      </c>
      <c r="C30" s="1">
        <f>VLOOKUP($A:$A,Sheet1!$A:$E,5,0)</f>
        <v>42</v>
      </c>
    </row>
    <row r="31" spans="1:3">
      <c r="A31" s="2" t="s">
        <v>44</v>
      </c>
      <c r="B31" s="3">
        <v>101.035</v>
      </c>
      <c r="C31" s="1">
        <f>VLOOKUP($A:$A,Sheet1!$A:$E,5,0)</f>
        <v>41</v>
      </c>
    </row>
    <row r="32" spans="1:3">
      <c r="A32" s="2" t="s">
        <v>42</v>
      </c>
      <c r="B32" s="3">
        <v>101.015</v>
      </c>
      <c r="C32" s="1">
        <f>VLOOKUP($A:$A,Sheet1!$A:$E,5,0)</f>
        <v>39</v>
      </c>
    </row>
    <row r="33" spans="1:3">
      <c r="A33" s="2" t="s">
        <v>37</v>
      </c>
      <c r="B33" s="3">
        <v>101</v>
      </c>
      <c r="C33">
        <f>VLOOKUP($A:$A,Sheet1!$A:$E,5,0)</f>
        <v>34</v>
      </c>
    </row>
    <row r="34" spans="1:3">
      <c r="A34" s="2" t="s">
        <v>34</v>
      </c>
      <c r="B34" s="3">
        <v>100.865</v>
      </c>
      <c r="C34">
        <f>VLOOKUP($A:$A,Sheet1!$A:$E,5,0)</f>
        <v>31</v>
      </c>
    </row>
    <row r="35" spans="1:3">
      <c r="A35" s="2" t="s">
        <v>40</v>
      </c>
      <c r="B35" s="3">
        <v>100.8</v>
      </c>
      <c r="C35" s="1">
        <f>VLOOKUP($A:$A,Sheet1!$A:$E,5,0)</f>
        <v>37</v>
      </c>
    </row>
    <row r="36" spans="1:3">
      <c r="A36" s="2" t="s">
        <v>49</v>
      </c>
      <c r="B36" s="3">
        <v>100.685</v>
      </c>
      <c r="C36">
        <f>VLOOKUP($A:$A,Sheet1!$A:$E,5,0)</f>
        <v>46</v>
      </c>
    </row>
    <row r="37" spans="1:3">
      <c r="A37" s="3" t="s">
        <v>38</v>
      </c>
      <c r="B37" s="3">
        <v>100.615</v>
      </c>
      <c r="C37">
        <f>VLOOKUP($A:$A,Sheet1!$A:$E,5,0)</f>
        <v>35</v>
      </c>
    </row>
    <row r="38" spans="1:3">
      <c r="A38" s="3" t="s">
        <v>48</v>
      </c>
      <c r="B38" s="3">
        <v>99.785</v>
      </c>
      <c r="C38">
        <f>VLOOKUP($A:$A,Sheet1!$A:$E,5,0)</f>
        <v>45</v>
      </c>
    </row>
    <row r="39" spans="1:3">
      <c r="A39" s="3" t="s">
        <v>43</v>
      </c>
      <c r="B39" s="3">
        <v>99.735</v>
      </c>
      <c r="C39">
        <f>VLOOKUP($A:$A,Sheet1!$A:$E,5,0)</f>
        <v>40</v>
      </c>
    </row>
    <row r="40" spans="1:3">
      <c r="A40" s="3" t="s">
        <v>41</v>
      </c>
      <c r="B40" s="3">
        <v>99.4</v>
      </c>
      <c r="C40">
        <f>VLOOKUP($A:$A,Sheet1!$A:$E,5,0)</f>
        <v>38</v>
      </c>
    </row>
    <row r="41" spans="1:3">
      <c r="A41" s="3" t="s">
        <v>46</v>
      </c>
      <c r="B41" s="3">
        <v>98.835</v>
      </c>
      <c r="C41">
        <f>VLOOKUP($A:$A,Sheet1!$A:$E,5,0)</f>
        <v>43</v>
      </c>
    </row>
    <row r="42" spans="1:3">
      <c r="A42" s="3" t="s">
        <v>5</v>
      </c>
      <c r="B42" s="3">
        <v>63.5</v>
      </c>
      <c r="C42">
        <f>VLOOKUP($A:$A,Sheet1!$A:$E,5,0)</f>
        <v>2</v>
      </c>
    </row>
    <row r="43" spans="1:3">
      <c r="A43" s="3" t="s">
        <v>7</v>
      </c>
      <c r="B43" s="3">
        <v>61</v>
      </c>
      <c r="C43">
        <f>VLOOKUP($A:$A,Sheet1!$A:$E,5,0)</f>
        <v>4</v>
      </c>
    </row>
    <row r="44" spans="1:3">
      <c r="A44" s="3" t="s">
        <v>14</v>
      </c>
      <c r="B44" s="3">
        <v>60</v>
      </c>
      <c r="C44">
        <f>VLOOKUP($A:$A,Sheet1!$A:$E,5,0)</f>
        <v>11</v>
      </c>
    </row>
    <row r="45" spans="1:3">
      <c r="A45" s="3" t="s">
        <v>15</v>
      </c>
      <c r="B45" s="3">
        <v>60</v>
      </c>
      <c r="C45">
        <f>VLOOKUP($A:$A,Sheet1!$A:$E,5,0)</f>
        <v>12</v>
      </c>
    </row>
    <row r="46" spans="1:3">
      <c r="A46" s="3" t="s">
        <v>19</v>
      </c>
      <c r="B46" s="3">
        <v>59</v>
      </c>
      <c r="C46">
        <f>VLOOKUP($A:$A,Sheet1!$A:$E,5,0)</f>
        <v>16</v>
      </c>
    </row>
    <row r="47" spans="1:3">
      <c r="A47" s="3" t="s">
        <v>36</v>
      </c>
      <c r="B47" s="3">
        <v>57</v>
      </c>
      <c r="C47">
        <f>VLOOKUP($A:$A,Sheet1!$A:$E,5,0)</f>
        <v>33</v>
      </c>
    </row>
  </sheetData>
  <sortState ref="A2:B47">
    <sortCondition ref="B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2020-08-23T10:54:34Z</dcterms:created>
  <dcterms:modified xsi:type="dcterms:W3CDTF">2020-08-23T11:09:55Z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